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<sst xmlns="http://schemas.openxmlformats.org/spreadsheetml/2006/main" count="50" uniqueCount="50">
  <si>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</si>
  <si>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RAG041</t>
  </si>
  <si>
    <t xml:space="preserve">m²</t>
  </si>
  <si>
    <t xml:space="preserve">Enrajolat Techlam "LEVANTINA", sobre superfície suport interior de morter de ciment o formigó.</t>
  </si>
  <si>
    <r>
      <rPr>
        <sz val="8.25"/>
        <color rgb="FF000000"/>
        <rFont val="Arial"/>
        <family val="2"/>
      </rPr>
      <t xml:space="preserve">Alicatat amb rajoles de </t>
    </r>
    <r>
      <rPr>
        <b/>
        <sz val="8.25"/>
        <color rgb="FF000000"/>
        <rFont val="Arial"/>
        <family val="2"/>
      </rPr>
      <t xml:space="preserve">gres porcellànic de gran format, Lámina Porcelánica Techlam® "LEVANTINA", de 3000x1000 mm i 3 mm d'espessor, sèrie Basic, model Antracita, acabat brillant</t>
    </r>
    <r>
      <rPr>
        <sz val="8.25"/>
        <color rgb="FF000000"/>
        <rFont val="Arial"/>
        <family val="2"/>
      </rPr>
      <t xml:space="preserve">, col·locades sobre una superfície suport de morter de ciment o formigó, en parament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mitjançant </t>
    </r>
    <r>
      <rPr>
        <b/>
        <sz val="8.25"/>
        <color rgb="FF000000"/>
        <rFont val="Arial"/>
        <family val="2"/>
      </rPr>
      <t xml:space="preserve">adhesiu de ciment millorat,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 de juntes de ciment amb resistència elevada a l'abrasió i absorció d'aigua reduïda, CG2, per a junta mínima (entre 1,5 i 3 mm), amb la mateixa tonalitat de les peces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cantoneres de PVC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</si>
  <si>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</si>
  <si>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</si>
  <si>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</si>
  <si>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</si>
  <si>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</si>
  <si>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</si>
  <si>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</si>
  <si>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</si>
  <si>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</si>
  <si>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de ciment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</si>
  <si>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</si>
  <si>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</si>
  <si>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</si>
  <si>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mt12pcl020aaab</t>
  </si>
  <si>
    <t xml:space="preserve">m²</t>
  </si>
  <si>
    <t xml:space="preserve">Rajola de gres porcellànic de gran format, Lámina Porcelánica Techlam® "LEVANTINA", de 3000x1000 mm i 3 mm d'espessor, sèrie Basic, model Antracita, acabat brillant.</t>
  </si>
  <si>
    <t xml:space="preserve">mt18acc050b</t>
  </si>
  <si>
    <t xml:space="preserve">U</t>
  </si>
  <si>
    <t xml:space="preserve">Creuetes de PVC per a separació entre 3 i 15 mm.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</si>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</sst>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5.5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1.320000</v>
      </c>
      <c r="I11" s="11">
        <f ca="1">ROUND(INDIRECT(ADDRESS(ROW()+(0), COLUMN()+(-3), 1))*INDIRECT(ADDRESS(ROW()+(0), COLUMN()+(-1), 1)), 2)</f>
        <v>0.660000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30.010000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0.560000</v>
      </c>
      <c r="G17" s="10"/>
      <c r="H17" s="11">
        <v>23.300000</v>
      </c>
      <c r="I17" s="11">
        <f ca="1">ROUND(INDIRECT(ADDRESS(ROW()+(0), COLUMN()+(-3), 1))*INDIRECT(ADDRESS(ROW()+(0), COLUMN()+(-1), 1)), 2)</f>
        <v>13.050000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0.560000</v>
      </c>
      <c r="G18" s="12"/>
      <c r="H18" s="13">
        <v>20.680000</v>
      </c>
      <c r="I18" s="13">
        <f ca="1">ROUND(INDIRECT(ADDRESS(ROW()+(0), COLUMN()+(-3), 1))*INDIRECT(ADDRESS(ROW()+(0), COLUMN()+(-1), 1)), 2)</f>
        <v>11.580000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24.630000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54.640000</v>
      </c>
      <c r="I21" s="13">
        <f ca="1">ROUND(INDIRECT(ADDRESS(ROW()+(0), COLUMN()+(-3), 1))*INDIRECT(ADDRESS(ROW()+(0), COLUMN()+(-1), 1))/100, 2)</f>
        <v>1.090000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55.730000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