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<sst xmlns="http://schemas.openxmlformats.org/spreadsheetml/2006/main" count="32" uniqueCount="32">
  <si>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</si>
  <si>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</si>
  <si>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</t>
  </si>
  <si>
    <t xml:space="preserve">Entornpeu de pedra natural.</t>
  </si>
  <si>
    <r>
      <rPr>
        <b/>
        <sz val="8.25"/>
        <color rgb="FF000000"/>
        <rFont val="Arial"/>
        <family val="2"/>
      </rPr>
      <t xml:space="preserve">Entornpeu de dos peces de marbre Amarillo Marés amb la qualitat exigida pel mètode de classificació de "LEVANTINA", acabat buixardat</t>
    </r>
    <r>
      <rPr>
        <sz val="8.25"/>
        <color rgb="FF000000"/>
        <rFont val="Arial"/>
        <family val="2"/>
      </rPr>
      <t xml:space="preserve">, rebut amb </t>
    </r>
    <r>
      <rPr>
        <b/>
        <sz val="8.25"/>
        <color rgb="FF000000"/>
        <rFont val="Arial"/>
        <family val="2"/>
      </rPr>
      <t xml:space="preserve">morter de ciment M-5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</si>
  <si>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</si>
  <si>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</si>
  <si>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</si>
  <si>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</si>
  <si>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</si>
  <si>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</si>
  <si>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</si>
  <si>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mt18pzl130aaa</t>
  </si>
  <si>
    <t xml:space="preserve">U</t>
  </si>
  <si>
    <t xml:space="preserve">Entornpeu de dos peces de marbre Amarillo Marés amb la qualitat exigida pel mètode de classificació de "LEVANTINA", acabat buixardat, color gris groguenc, procedent de Carravasa en La Romana, Alicante.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</si>
  <si>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</si>
  <si>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</si>
  <si>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</si>
  <si>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mt09mcr060c</t>
  </si>
  <si>
    <t xml:space="preserve">kg</t>
  </si>
  <si>
    <t xml:space="preserve">Morter de juntes de ciment, CG1, per a junta mínima entre 1,5 i 3 mm, segons UNE-EN 13888.</t>
  </si>
  <si>
    <t xml:space="preserve">Subtotal materials:</t>
  </si>
  <si>
    <t xml:space="preserve">Mà d'obra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</si>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</sst>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58.8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7.900000</v>
      </c>
      <c r="H10" s="11">
        <f ca="1">ROUND(INDIRECT(ADDRESS(ROW()+(0), COLUMN()+(-2), 1))*INDIRECT(ADDRESS(ROW()+(0), COLUMN()+(-1), 1)), 2)</f>
        <v>7.900000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115.300000</v>
      </c>
      <c r="H11" s="11">
        <f ca="1">ROUND(INDIRECT(ADDRESS(ROW()+(0), COLUMN()+(-2), 1))*INDIRECT(ADDRESS(ROW()+(0), COLUMN()+(-1), 1)), 2)</f>
        <v>0.810000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0.002000</v>
      </c>
      <c r="G12" s="13">
        <v>0.700000</v>
      </c>
      <c r="H12" s="13">
        <f ca="1">ROUND(INDIRECT(ADDRESS(ROW()+(0), COLUMN()+(-2), 1))*INDIRECT(ADDRESS(ROW()+(0), COLUMN()+(-1), 1)), 2)</f>
        <v>0.000000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8.710000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0.207000</v>
      </c>
      <c r="G15" s="13">
        <v>20.680000</v>
      </c>
      <c r="H15" s="13">
        <f ca="1">ROUND(INDIRECT(ADDRESS(ROW()+(0), COLUMN()+(-2), 1))*INDIRECT(ADDRESS(ROW()+(0), COLUMN()+(-1), 1)), 2)</f>
        <v>4.280000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12.990000</v>
      </c>
      <c r="H18" s="13">
        <f ca="1">ROUND(INDIRECT(ADDRESS(ROW()+(0), COLUMN()+(-2), 1))*INDIRECT(ADDRESS(ROW()+(0), COLUMN()+(-1), 1))/100, 2)</f>
        <v>0.260000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13.250000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